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rro\Desktop\"/>
    </mc:Choice>
  </mc:AlternateContent>
  <xr:revisionPtr revIDLastSave="0" documentId="13_ncr:1_{03E2EF82-9102-49B9-AA35-56A431270C66}" xr6:coauthVersionLast="47" xr6:coauthVersionMax="47" xr10:uidLastSave="{00000000-0000-0000-0000-000000000000}"/>
  <bookViews>
    <workbookView xWindow="-108" yWindow="-108" windowWidth="23256" windowHeight="12528" xr2:uid="{9E083F89-791E-42A1-9A2F-2A504CE7EC15}"/>
  </bookViews>
  <sheets>
    <sheet name="Sayfa1" sheetId="1" r:id="rId1"/>
    <sheet name="Sayf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B5" i="2"/>
  <c r="D5" i="2" l="1"/>
  <c r="E5" i="2" s="1"/>
  <c r="F9" i="1" s="1"/>
  <c r="G9" i="1" l="1"/>
</calcChain>
</file>

<file path=xl/sharedStrings.xml><?xml version="1.0" encoding="utf-8"?>
<sst xmlns="http://schemas.openxmlformats.org/spreadsheetml/2006/main" count="12" uniqueCount="11">
  <si>
    <t>ORAN</t>
  </si>
  <si>
    <t>TERCİH ORANI</t>
  </si>
  <si>
    <t>PAY ORANI</t>
  </si>
  <si>
    <t>%5 GARANTİ YANSIMA</t>
  </si>
  <si>
    <t>NEMA ORANI</t>
  </si>
  <si>
    <t>DEĞER GİRİNİZ</t>
  </si>
  <si>
    <t>MAAŞIN ALINDIĞI                         GERÇEK YÜZDE</t>
  </si>
  <si>
    <t>EMS MAAŞ TERCİH ORANINI DEĞİŞTİRDİKÇE, GERÇEKTE NEMANIN YÜZDE KAÇININ MAAŞ OLARAK ALINDIĞINI GÖSTERİR TABLODUR.                                                                                                                                  %5 TEKNİK FAİZ NEDENİYLE HESAPLAMA, NEMANIN 5 PUANININ GARANTİ EDİLMESİ GERÇEĞİNE GÖRE YAPILMAKTADIR.</t>
  </si>
  <si>
    <t>EMS MAAŞ ALMA ORAN TERCİHİNİZ REZERVİNİZE                           GERÇEKTE HANGİ ORANDA UYGULANIR?</t>
  </si>
  <si>
    <t>REZERVE EKLENEN KALAN YÜZDE</t>
  </si>
  <si>
    <t>MAAŞ TERCİH ORANI YÜZDESİ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</si>
</sst>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b/>
      <sz val="36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26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3" borderId="5" xfId="0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8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1" fillId="6" borderId="2" xfId="0" applyNumberFormat="1" applyFont="1" applyFill="1" applyBorder="1" applyAlignment="1">
      <alignment horizontal="center" vertical="center"/>
    </xf>
    <xf numFmtId="2" fontId="7" fillId="8" borderId="15" xfId="0" applyNumberFormat="1" applyFont="1" applyFill="1" applyBorder="1" applyAlignment="1">
      <alignment horizontal="center" vertical="center"/>
    </xf>
    <xf numFmtId="2" fontId="7" fillId="4" borderId="14" xfId="0" applyNumberFormat="1" applyFont="1" applyFill="1" applyBorder="1" applyAlignment="1">
      <alignment horizontal="center" vertical="center"/>
    </xf>
    <xf numFmtId="0" fontId="8" fillId="0" borderId="0" xfId="0" applyFont="1"/>
    <xf numFmtId="2" fontId="6" fillId="6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3" fillId="4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" fillId="6" borderId="3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left" vertical="top" wrapText="1"/>
    </xf>
    <xf numFmtId="0" fontId="2" fillId="11" borderId="9" xfId="0" applyFont="1" applyFill="1" applyBorder="1" applyAlignment="1">
      <alignment horizontal="left" vertical="top" wrapText="1"/>
    </xf>
    <xf numFmtId="0" fontId="2" fillId="11" borderId="10" xfId="0" applyFont="1" applyFill="1" applyBorder="1" applyAlignment="1">
      <alignment horizontal="left" vertical="top" wrapText="1"/>
    </xf>
    <xf numFmtId="0" fontId="2" fillId="11" borderId="11" xfId="0" applyFont="1" applyFill="1" applyBorder="1" applyAlignment="1">
      <alignment horizontal="left" vertical="top" wrapText="1"/>
    </xf>
    <xf numFmtId="0" fontId="2" fillId="11" borderId="12" xfId="0" applyFont="1" applyFill="1" applyBorder="1" applyAlignment="1">
      <alignment horizontal="left" vertical="top" wrapText="1"/>
    </xf>
    <xf numFmtId="0" fontId="2" fillId="11" borderId="13" xfId="0" applyFont="1" applyFill="1" applyBorder="1" applyAlignment="1">
      <alignment horizontal="left" vertical="top" wrapText="1"/>
    </xf>
    <xf numFmtId="3" fontId="11" fillId="6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8</xdr:row>
      <xdr:rowOff>891540</xdr:rowOff>
    </xdr:from>
    <xdr:to>
      <xdr:col>1</xdr:col>
      <xdr:colOff>777240</xdr:colOff>
      <xdr:row>12</xdr:row>
      <xdr:rowOff>53340</xdr:rowOff>
    </xdr:to>
    <xdr:sp macro="" textlink="">
      <xdr:nvSpPr>
        <xdr:cNvPr id="2" name="Ok: Yukarı 1">
          <a:extLst>
            <a:ext uri="{FF2B5EF4-FFF2-40B4-BE49-F238E27FC236}">
              <a16:creationId xmlns:a16="http://schemas.microsoft.com/office/drawing/2014/main" id="{A6753EDF-E025-40E1-9886-EE21A617B220}"/>
            </a:ext>
          </a:extLst>
        </xdr:cNvPr>
        <xdr:cNvSpPr/>
      </xdr:nvSpPr>
      <xdr:spPr>
        <a:xfrm>
          <a:off x="952500" y="2941320"/>
          <a:ext cx="434340" cy="891540"/>
        </a:xfrm>
        <a:prstGeom prst="up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411480</xdr:colOff>
      <xdr:row>8</xdr:row>
      <xdr:rowOff>883920</xdr:rowOff>
    </xdr:from>
    <xdr:to>
      <xdr:col>3</xdr:col>
      <xdr:colOff>845820</xdr:colOff>
      <xdr:row>12</xdr:row>
      <xdr:rowOff>45720</xdr:rowOff>
    </xdr:to>
    <xdr:sp macro="" textlink="">
      <xdr:nvSpPr>
        <xdr:cNvPr id="3" name="Ok: Yukarı 2">
          <a:extLst>
            <a:ext uri="{FF2B5EF4-FFF2-40B4-BE49-F238E27FC236}">
              <a16:creationId xmlns:a16="http://schemas.microsoft.com/office/drawing/2014/main" id="{5BE83435-9871-489D-A9C6-8918CA368B07}"/>
            </a:ext>
          </a:extLst>
        </xdr:cNvPr>
        <xdr:cNvSpPr/>
      </xdr:nvSpPr>
      <xdr:spPr>
        <a:xfrm>
          <a:off x="2484120" y="2933700"/>
          <a:ext cx="434340" cy="891540"/>
        </a:xfrm>
        <a:prstGeom prst="up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D7949-ED49-420A-BB9E-D5835DF0E5B3}">
  <dimension ref="B1:P20"/>
  <sheetViews>
    <sheetView tabSelected="1" workbookViewId="0">
      <selection activeCell="K5" sqref="K5"/>
    </sheetView>
  </sheetViews>
  <sheetFormatPr defaultRowHeight="14.4" x14ac:dyDescent="0.3"/>
  <cols>
    <col min="2" max="2" width="16.44140625" customWidth="1"/>
    <col min="3" max="3" width="4.88671875" customWidth="1"/>
    <col min="4" max="4" width="18.21875" customWidth="1"/>
    <col min="5" max="5" width="7.6640625" customWidth="1"/>
    <col min="6" max="6" width="21.21875" customWidth="1"/>
    <col min="7" max="7" width="22.44140625" customWidth="1"/>
    <col min="10" max="10" width="13.6640625" customWidth="1"/>
  </cols>
  <sheetData>
    <row r="1" spans="2:16" ht="14.4" customHeight="1" thickBot="1" x14ac:dyDescent="0.35"/>
    <row r="2" spans="2:16" ht="14.4" customHeight="1" x14ac:dyDescent="0.3">
      <c r="B2" s="20" t="s">
        <v>8</v>
      </c>
      <c r="C2" s="21"/>
      <c r="D2" s="21"/>
      <c r="E2" s="21"/>
      <c r="F2" s="21"/>
      <c r="G2" s="22"/>
    </row>
    <row r="3" spans="2:16" ht="33.6" customHeight="1" thickBot="1" x14ac:dyDescent="0.35">
      <c r="B3" s="23"/>
      <c r="C3" s="24"/>
      <c r="D3" s="24"/>
      <c r="E3" s="24"/>
      <c r="F3" s="24"/>
      <c r="G3" s="25"/>
    </row>
    <row r="4" spans="2:16" ht="7.2" customHeight="1" thickBot="1" x14ac:dyDescent="0.35">
      <c r="B4" s="26"/>
      <c r="C4" s="26"/>
      <c r="D4" s="26"/>
      <c r="E4" s="26"/>
      <c r="F4" s="26"/>
      <c r="G4" s="26"/>
    </row>
    <row r="5" spans="2:16" ht="64.2" customHeight="1" x14ac:dyDescent="0.3">
      <c r="B5" s="27" t="s">
        <v>7</v>
      </c>
      <c r="C5" s="28"/>
      <c r="D5" s="28"/>
      <c r="E5" s="28"/>
      <c r="F5" s="28"/>
      <c r="G5" s="29"/>
    </row>
    <row r="6" spans="2:16" ht="7.2" customHeight="1" thickBot="1" x14ac:dyDescent="0.35">
      <c r="B6" s="30"/>
      <c r="C6" s="31"/>
      <c r="D6" s="31"/>
      <c r="E6" s="31"/>
      <c r="F6" s="31"/>
      <c r="G6" s="32"/>
    </row>
    <row r="7" spans="2:16" ht="22.8" customHeight="1" thickBot="1" x14ac:dyDescent="0.35"/>
    <row r="8" spans="2:16" ht="45.6" customHeight="1" thickBot="1" x14ac:dyDescent="0.35">
      <c r="B8" s="10" t="s">
        <v>4</v>
      </c>
      <c r="D8" s="9" t="s">
        <v>10</v>
      </c>
      <c r="E8" s="16"/>
      <c r="F8" s="8" t="s">
        <v>6</v>
      </c>
      <c r="G8" s="17" t="s">
        <v>9</v>
      </c>
    </row>
    <row r="9" spans="2:16" ht="91.2" customHeight="1" thickTop="1" thickBot="1" x14ac:dyDescent="0.35">
      <c r="B9" s="15">
        <v>80</v>
      </c>
      <c r="D9" s="33">
        <v>50</v>
      </c>
      <c r="F9" s="12">
        <f>(Sayfa2!E5)</f>
        <v>53.125</v>
      </c>
      <c r="G9" s="13">
        <f>100-F9</f>
        <v>46.875</v>
      </c>
    </row>
    <row r="10" spans="2:16" x14ac:dyDescent="0.3">
      <c r="M10" s="14"/>
    </row>
    <row r="11" spans="2:16" ht="15" customHeight="1" x14ac:dyDescent="0.3"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2:16" ht="15" thickBot="1" x14ac:dyDescent="0.35"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2:16" ht="29.4" customHeight="1" thickBot="1" x14ac:dyDescent="0.35">
      <c r="B13" s="19" t="s">
        <v>5</v>
      </c>
      <c r="C13" s="7"/>
      <c r="D13" s="19" t="s">
        <v>5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2:16" x14ac:dyDescent="0.3"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2:16" x14ac:dyDescent="0.3"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2:16" x14ac:dyDescent="0.3"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6:16" x14ac:dyDescent="0.3">
      <c r="H17" s="18"/>
      <c r="I17" s="18"/>
      <c r="J17" s="18"/>
      <c r="K17" s="18"/>
      <c r="L17" s="18"/>
      <c r="M17" s="18"/>
      <c r="N17" s="18"/>
      <c r="O17" s="18"/>
      <c r="P17" s="18"/>
    </row>
    <row r="18" spans="6:16" x14ac:dyDescent="0.3">
      <c r="H18" s="18"/>
      <c r="I18" s="18"/>
      <c r="J18" s="18"/>
      <c r="K18" s="18"/>
      <c r="L18" s="18"/>
      <c r="M18" s="18"/>
      <c r="N18" s="18"/>
      <c r="O18" s="18"/>
      <c r="P18" s="18"/>
    </row>
    <row r="19" spans="6:16" x14ac:dyDescent="0.3">
      <c r="H19" s="18"/>
      <c r="I19" s="18"/>
      <c r="J19" s="18"/>
      <c r="K19" s="18"/>
      <c r="L19" s="18"/>
      <c r="M19" s="18"/>
      <c r="N19" s="18"/>
      <c r="O19" s="18"/>
      <c r="P19" s="18"/>
    </row>
    <row r="20" spans="6:16" x14ac:dyDescent="0.3"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</sheetData>
  <mergeCells count="2">
    <mergeCell ref="B2:G3"/>
    <mergeCell ref="B5:G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49C2-8DA4-4C91-BBEE-116A8898C78D}">
  <dimension ref="B3:E5"/>
  <sheetViews>
    <sheetView workbookViewId="0">
      <selection activeCell="D6" sqref="D6"/>
    </sheetView>
  </sheetViews>
  <sheetFormatPr defaultRowHeight="14.4" x14ac:dyDescent="0.3"/>
  <cols>
    <col min="2" max="2" width="23.88671875" customWidth="1"/>
    <col min="3" max="3" width="16.88671875" customWidth="1"/>
    <col min="4" max="4" width="18.109375" customWidth="1"/>
    <col min="5" max="5" width="18.33203125" customWidth="1"/>
  </cols>
  <sheetData>
    <row r="3" spans="2:5" ht="15" thickBot="1" x14ac:dyDescent="0.35"/>
    <row r="4" spans="2:5" ht="30" thickTop="1" thickBot="1" x14ac:dyDescent="0.35">
      <c r="B4" s="1" t="s">
        <v>0</v>
      </c>
      <c r="C4" s="3" t="s">
        <v>1</v>
      </c>
      <c r="D4" s="5" t="s">
        <v>2</v>
      </c>
      <c r="E4" s="6" t="s">
        <v>3</v>
      </c>
    </row>
    <row r="5" spans="2:5" ht="50.4" customHeight="1" thickTop="1" thickBot="1" x14ac:dyDescent="0.35">
      <c r="B5" s="2">
        <f>Sayfa1!B9</f>
        <v>80</v>
      </c>
      <c r="C5" s="4">
        <f>Sayfa1!D9</f>
        <v>50</v>
      </c>
      <c r="D5" s="5">
        <f>((B5-5)*C5/100)+5</f>
        <v>42.5</v>
      </c>
      <c r="E5" s="11">
        <f>(D5*100/B5)</f>
        <v>53.125</v>
      </c>
    </row>
  </sheetData>
  <sheetProtection algorithmName="SHA-512" hashValue="rCfgK7NHY+FSG042/9tsFYV93oQ6yJE3nyfV/LaTYmC7MrA/Uu7afQfz59FnJiDv9hIcH/ZkYgUWzD0LEuR42g==" saltValue="qhBq2jBlrGldxjS+1mZHw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ronaldinho424</dc:creator>
  <cp:lastModifiedBy>2944</cp:lastModifiedBy>
  <dcterms:created xsi:type="dcterms:W3CDTF">2022-02-24T06:31:14Z</dcterms:created>
  <dcterms:modified xsi:type="dcterms:W3CDTF">2025-05-16T09:44:52Z</dcterms:modified>
</cp:coreProperties>
</file>